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2 вариант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<sst xmlns="http://schemas.openxmlformats.org/spreadsheetml/2006/main" count="62" uniqueCount="46">
  <si>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№ п/п</t>
  </si>
  <si>
    <t xml:space="preserve"> </t>
  </si>
  <si>
    <t>Всего расходов</t>
  </si>
  <si>
    <t xml:space="preserve"> автопарковка</t>
  </si>
  <si>
    <t>Техническое обслуживание системы вентиляции</t>
  </si>
  <si>
    <t xml:space="preserve"> Управление</t>
  </si>
  <si>
    <t>Объект</t>
  </si>
  <si>
    <t xml:space="preserve"> Техническое обслуживание насосной станции пожаротушения</t>
  </si>
  <si>
    <t>Техническое обслуживание автоматических ворот и индукционных петель</t>
  </si>
  <si>
    <t>Текущий (плановый) ремонт</t>
  </si>
  <si>
    <t>Содержание инженерного оборудования и аварийно-диспетчерское обслуживание</t>
  </si>
  <si>
    <t>Санитарное содержание общего имущества</t>
  </si>
  <si>
    <t>Наименование услуг</t>
  </si>
  <si>
    <t>Стоимость (руб. в месяц)</t>
  </si>
  <si>
    <t>Техническое обслуживание системы видеонаблюдения и контроля доступа</t>
  </si>
  <si>
    <t>2.1.</t>
  </si>
  <si>
    <t>2.2.</t>
  </si>
  <si>
    <t>2.3.</t>
  </si>
  <si>
    <t>2.4.</t>
  </si>
  <si>
    <t>2.5.</t>
  </si>
  <si>
    <t>2.6.</t>
  </si>
  <si>
    <t xml:space="preserve"> 3.</t>
  </si>
  <si>
    <t>Количество долей (мест), шт.</t>
  </si>
  <si>
    <t>Площадь, м²</t>
  </si>
  <si>
    <t xml:space="preserve">Ежемесячно по фактическим расходам выставление в квитанцию </t>
  </si>
  <si>
    <t>Ежедневно с 08-00 до 18-00 - влажная уборка пола, очистка желобов и направляющих автоматических ворот от грязи, снега и льда; 2 раза в месяц - протирка стен; 4 раза в месяц - очистка дренахных приямков; 2 раза в месяц -влажная уборка аварийных выходов</t>
  </si>
  <si>
    <t>Проверка кранов ВПВ, перекатка рукавов, поверка огнетушителей</t>
  </si>
  <si>
    <t>Поверка датчиков газоанализаторов ДАХ-M</t>
  </si>
  <si>
    <t>Утилизация люминесцентных ламп</t>
  </si>
  <si>
    <t>2.7.</t>
  </si>
  <si>
    <t>2.8.</t>
  </si>
  <si>
    <t>2.9.</t>
  </si>
  <si>
    <t xml:space="preserve"> Техническое обслуживание пожарной сигнализации</t>
  </si>
  <si>
    <t>Периодичность</t>
  </si>
  <si>
    <t>На 98 машино-мест</t>
  </si>
  <si>
    <t>На 1 м² машино-места</t>
  </si>
  <si>
    <t xml:space="preserve">Начисление и сбор платежей, подготовка и выдача платежных документов. Планирование работ, финансовых и технических ресурсов; ведение технической документации. Контроль за подрядными организациями и исполнение договорных обязательств.  
</t>
  </si>
  <si>
    <t xml:space="preserve">Аварийно-диспетчерское обслуживание - круглосуточно. Осмотр систем освещения - ежедневно. Устранение неисправностей системы освещения МОП, ВРУ, автоматов защиты стояков и питающих линий, замена ламп  2раз в месяц. ППР - 1 раз в год. , пускателей и т.д. -1 раз в 3 месяца. Осмотр электрощитовых, ВРУ вводных - 1 раз в месяц.  Снятие показаний приборов учета парковки:ЭЭ, ХВС  -1 раз в месяц.  </t>
  </si>
  <si>
    <t xml:space="preserve">         1 раз в месяц                                                                                              По договору со специализированной организацией</t>
  </si>
  <si>
    <t>Проверка пож-х кранов 2 раза в год (8шт), перекатка рукавов 2 раза в год (8шт.), поверка огнетушителей 1 раз в год ОП5 (16шт.)</t>
  </si>
  <si>
    <t>Утилизация 2 раза в год  30шт.по договору со специализированной организацией</t>
  </si>
  <si>
    <t>Поверка специализированной организацией 1 раз в год (8шт)</t>
  </si>
  <si>
    <t xml:space="preserve">                                                                                                                                                       Приложение  № 1                                                                                                                                                                                        Размер ежемесячной платы за работы и (или) услуги по управлению подземной автостоянкой, услуги и работы по содержанию подземной автостоянки, расположенной по адресу г. Новосибирск, ул. Кедровая 63/1</t>
  </si>
  <si>
    <r>
      <rPr>
        <b/>
        <sz val="9"/>
        <rFont val="Times New Roman"/>
        <family val="1"/>
      </rPr>
      <t xml:space="preserve">Примечание 1 </t>
    </r>
    <r>
      <rPr>
        <sz val="9"/>
        <rFont val="Times New Roman"/>
        <family val="1"/>
      </rPr>
      <t>Размер платы  за услуги и работы по управлению подземной автостоянкой, услуги и работы по содержанию подземной автостоянки, определен без учета стоимости коммунальных услуг и коммунальных ресурсов, потребляемых при использовании и содержании подземной автостоянки (далее по тексту – «коммунальные ресурсы»). Оплата коммунальных услуг и коммунальных ресурсов производится собственниками дополнительно.</t>
    </r>
  </si>
  <si>
    <r>
      <rPr>
        <b/>
        <sz val="9"/>
        <rFont val="Times New Roman"/>
        <family val="1"/>
      </rPr>
      <t>Примечание 2</t>
    </r>
    <r>
      <rPr>
        <sz val="9"/>
        <rFont val="Times New Roman"/>
        <family val="1"/>
      </rPr>
      <t xml:space="preserve"> Размер платы за услуги и работы по управлению подземной автостоянкой, услуги и работы по содержанию подземной автостоянки, указан без учета стоимости капитального и текущего ремонта. Стоимость работ и/или услуг по капитальному и текущему ремонту подземной автостоянки оплачивается собственниками дополнительно.</t>
    </r>
  </si>
  <si>
    <r>
      <rPr>
        <b/>
        <sz val="9"/>
        <rFont val="Times New Roman"/>
        <family val="1"/>
      </rPr>
      <t>Примечание 3</t>
    </r>
    <r>
      <rPr>
        <sz val="9"/>
        <rFont val="Times New Roman"/>
        <family val="1"/>
      </rPr>
      <t>. Размер ежемесячной платы за работы и (или) услуги по управлению подземной автостоянкой, услуги и работы по содержанию подземной автостоянки, расчитывается как произведение площади машино-мест на размер платы за  работы и (или) услуги по управлению подземной автостоянкой, услуги и работы по содержанию подземной автостоянки 1 кв.м. площади машино-мест.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</si>
</sst>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0" fontId="47" fillId="0" borderId="0" xfId="0" applyFont="1" applyFill="1" applyAlignment="1">
      <alignment vertical="top" wrapText="1"/>
    </xf>
    <xf numFmtId="16" fontId="45" fillId="0" borderId="10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wrapText="1"/>
      <protection/>
    </xf>
    <xf numFmtId="0" fontId="47" fillId="0" borderId="12" xfId="0" applyFont="1" applyFill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43" fontId="45" fillId="0" borderId="12" xfId="59" applyFont="1" applyFill="1" applyBorder="1" applyAlignment="1">
      <alignment horizontal="left" wrapText="1"/>
    </xf>
    <xf numFmtId="0" fontId="45" fillId="0" borderId="1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center"/>
    </xf>
    <xf numFmtId="2" fontId="45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45" fillId="0" borderId="0" xfId="0" applyFont="1" applyFill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22" fillId="0" borderId="0" xfId="0" applyFont="1" applyBorder="1" applyAlignment="1">
      <alignment horizontal="right" vertical="top" wrapText="1"/>
    </xf>
    <xf numFmtId="0" fontId="47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5"/>
  <sheetViews>
    <sheetView tabSelected="1" zoomScalePageLayoutView="0" workbookViewId="0" topLeftCell="A1">
      <selection activeCell="A23" sqref="A23:G23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36.7109375" style="0" customWidth="1"/>
    <col min="4" max="4" width="10.421875" style="0" customWidth="1"/>
    <col min="5" max="5" width="9.7109375" style="0" customWidth="1"/>
    <col min="6" max="6" width="9.140625" style="0" hidden="1" customWidth="1"/>
    <col min="7" max="7" width="0.13671875" style="0" hidden="1" customWidth="1"/>
  </cols>
  <sheetData>
    <row r="1" spans="1:6" ht="40.5" customHeight="1">
      <c r="A1" s="47" t="s">
        <v>42</v>
      </c>
      <c r="B1" s="47"/>
      <c r="C1" s="47"/>
      <c r="D1" s="47"/>
      <c r="E1" s="47"/>
      <c r="F1" s="14"/>
    </row>
    <row r="2" spans="1:6" ht="11.25" customHeight="1">
      <c r="A2" s="11"/>
      <c r="B2" s="11" t="s">
        <v>6</v>
      </c>
      <c r="C2" s="11"/>
      <c r="D2" s="12" t="s">
        <v>3</v>
      </c>
      <c r="E2" s="11"/>
      <c r="F2" s="11"/>
    </row>
    <row r="3" spans="1:6" ht="11.25" customHeight="1">
      <c r="A3" s="11"/>
      <c r="B3" s="11" t="s">
        <v>23</v>
      </c>
      <c r="C3" s="11"/>
      <c r="D3" s="26">
        <v>3281.5</v>
      </c>
      <c r="E3" s="11"/>
      <c r="F3" s="11"/>
    </row>
    <row r="4" spans="1:6" ht="11.25" customHeight="1">
      <c r="A4" s="11"/>
      <c r="B4" s="13" t="s">
        <v>22</v>
      </c>
      <c r="C4" s="13"/>
      <c r="D4" s="14">
        <v>98</v>
      </c>
      <c r="E4" s="11"/>
      <c r="F4" s="11"/>
    </row>
    <row r="5" spans="1:5" s="40" customFormat="1" ht="14.25" customHeight="1">
      <c r="A5" s="34" t="s">
        <v>0</v>
      </c>
      <c r="B5" s="35" t="s">
        <v>12</v>
      </c>
      <c r="C5" s="37"/>
      <c r="D5" s="38" t="s">
        <v>13</v>
      </c>
      <c r="E5" s="39"/>
    </row>
    <row r="6" spans="1:5" s="42" customFormat="1" ht="31.5" customHeight="1">
      <c r="A6" s="36"/>
      <c r="B6" s="35"/>
      <c r="C6" s="41" t="s">
        <v>33</v>
      </c>
      <c r="D6" s="27" t="s">
        <v>34</v>
      </c>
      <c r="E6" s="48" t="s">
        <v>35</v>
      </c>
    </row>
    <row r="7" spans="1:9" ht="66.75" customHeight="1">
      <c r="A7" s="15">
        <v>1</v>
      </c>
      <c r="B7" s="19" t="s">
        <v>5</v>
      </c>
      <c r="C7" s="1" t="s">
        <v>36</v>
      </c>
      <c r="D7" s="3">
        <v>1176</v>
      </c>
      <c r="E7" s="7">
        <f>D7/98/16</f>
        <v>0.75</v>
      </c>
      <c r="I7" s="4" t="s">
        <v>1</v>
      </c>
    </row>
    <row r="8" spans="1:9" ht="67.5" customHeight="1">
      <c r="A8" s="16">
        <v>2</v>
      </c>
      <c r="B8" s="21" t="s">
        <v>10</v>
      </c>
      <c r="C8" s="5" t="s">
        <v>37</v>
      </c>
      <c r="D8" s="17">
        <v>21129.57</v>
      </c>
      <c r="E8" s="7">
        <f aca="true" t="shared" si="0" ref="E8:E17">D8/98/16</f>
        <v>13.475491071428571</v>
      </c>
      <c r="I8" s="25" t="s">
        <v>1</v>
      </c>
    </row>
    <row r="9" spans="1:9" ht="67.5">
      <c r="A9" s="18" t="s">
        <v>15</v>
      </c>
      <c r="B9" s="21" t="s">
        <v>11</v>
      </c>
      <c r="C9" s="10" t="s">
        <v>25</v>
      </c>
      <c r="D9" s="17">
        <v>54734.17</v>
      </c>
      <c r="E9" s="7">
        <f t="shared" si="0"/>
        <v>34.90699617346939</v>
      </c>
      <c r="I9" s="25" t="s">
        <v>1</v>
      </c>
    </row>
    <row r="10" spans="1:9" ht="26.25" customHeight="1">
      <c r="A10" s="6" t="s">
        <v>16</v>
      </c>
      <c r="B10" s="29" t="s">
        <v>4</v>
      </c>
      <c r="C10" s="9" t="s">
        <v>38</v>
      </c>
      <c r="D10" s="17">
        <v>7333.33</v>
      </c>
      <c r="E10" s="7">
        <f t="shared" si="0"/>
        <v>4.676868622448979</v>
      </c>
      <c r="I10" s="25" t="s">
        <v>1</v>
      </c>
    </row>
    <row r="11" spans="1:9" ht="28.5" customHeight="1">
      <c r="A11" s="2" t="s">
        <v>17</v>
      </c>
      <c r="B11" s="19" t="s">
        <v>32</v>
      </c>
      <c r="C11" s="8" t="s">
        <v>38</v>
      </c>
      <c r="D11" s="7">
        <v>8330</v>
      </c>
      <c r="E11" s="7">
        <f t="shared" si="0"/>
        <v>5.3125</v>
      </c>
      <c r="I11" s="4" t="s">
        <v>1</v>
      </c>
    </row>
    <row r="12" spans="1:9" ht="40.5" customHeight="1">
      <c r="A12" s="2" t="s">
        <v>18</v>
      </c>
      <c r="B12" s="19" t="s">
        <v>26</v>
      </c>
      <c r="C12" s="28" t="s">
        <v>39</v>
      </c>
      <c r="D12" s="3">
        <v>2566.67</v>
      </c>
      <c r="E12" s="7">
        <f t="shared" si="0"/>
        <v>1.636906887755102</v>
      </c>
      <c r="I12" s="4"/>
    </row>
    <row r="13" spans="1:9" ht="25.5">
      <c r="A13" s="2" t="s">
        <v>19</v>
      </c>
      <c r="B13" s="22" t="s">
        <v>27</v>
      </c>
      <c r="C13" s="8" t="s">
        <v>41</v>
      </c>
      <c r="D13" s="3">
        <v>800</v>
      </c>
      <c r="E13" s="7">
        <f t="shared" si="0"/>
        <v>0.5102040816326531</v>
      </c>
      <c r="I13" s="4"/>
    </row>
    <row r="14" spans="1:9" ht="25.5">
      <c r="A14" s="2" t="s">
        <v>20</v>
      </c>
      <c r="B14" s="19" t="s">
        <v>28</v>
      </c>
      <c r="C14" s="8" t="s">
        <v>40</v>
      </c>
      <c r="D14" s="3">
        <v>154.17</v>
      </c>
      <c r="E14" s="7">
        <f t="shared" si="0"/>
        <v>0.09832270408163264</v>
      </c>
      <c r="I14" s="4"/>
    </row>
    <row r="15" spans="1:9" ht="38.25">
      <c r="A15" s="2" t="s">
        <v>29</v>
      </c>
      <c r="B15" s="19" t="s">
        <v>8</v>
      </c>
      <c r="C15" s="9" t="s">
        <v>38</v>
      </c>
      <c r="D15" s="3">
        <v>3050</v>
      </c>
      <c r="E15" s="7">
        <f t="shared" si="0"/>
        <v>1.9451530612244898</v>
      </c>
      <c r="I15" s="4" t="s">
        <v>1</v>
      </c>
    </row>
    <row r="16" spans="1:9" ht="29.25" customHeight="1">
      <c r="A16" s="2" t="s">
        <v>30</v>
      </c>
      <c r="B16" s="23" t="s">
        <v>7</v>
      </c>
      <c r="C16" s="9" t="s">
        <v>38</v>
      </c>
      <c r="D16" s="3">
        <v>1000</v>
      </c>
      <c r="E16" s="7">
        <f t="shared" si="0"/>
        <v>0.6377551020408163</v>
      </c>
      <c r="I16" s="4" t="s">
        <v>1</v>
      </c>
    </row>
    <row r="17" spans="1:9" ht="38.25">
      <c r="A17" s="2" t="s">
        <v>31</v>
      </c>
      <c r="B17" s="24" t="s">
        <v>14</v>
      </c>
      <c r="C17" s="9" t="s">
        <v>38</v>
      </c>
      <c r="D17" s="3">
        <v>350</v>
      </c>
      <c r="E17" s="7">
        <f t="shared" si="0"/>
        <v>0.22321428571428573</v>
      </c>
      <c r="I17" s="4" t="s">
        <v>1</v>
      </c>
    </row>
    <row r="18" spans="1:9" ht="24" customHeight="1">
      <c r="A18" s="2" t="s">
        <v>21</v>
      </c>
      <c r="B18" s="19" t="s">
        <v>9</v>
      </c>
      <c r="C18" s="27" t="s">
        <v>24</v>
      </c>
      <c r="D18" s="3">
        <v>0</v>
      </c>
      <c r="E18" s="7">
        <v>0</v>
      </c>
      <c r="I18" s="4" t="s">
        <v>1</v>
      </c>
    </row>
    <row r="19" spans="1:5" ht="15">
      <c r="A19" s="30"/>
      <c r="B19" s="20" t="s">
        <v>2</v>
      </c>
      <c r="C19" s="27" t="s">
        <v>1</v>
      </c>
      <c r="D19" s="7">
        <f>SUM(D7:D18)</f>
        <v>100623.90999999999</v>
      </c>
      <c r="E19" s="31">
        <f>SUM(E7:E18)</f>
        <v>64.17341198979591</v>
      </c>
    </row>
    <row r="20" spans="1:6" s="44" customFormat="1" ht="48.75" customHeight="1">
      <c r="A20" s="43" t="s">
        <v>43</v>
      </c>
      <c r="B20" s="43"/>
      <c r="C20" s="43"/>
      <c r="D20" s="43"/>
      <c r="E20" s="43"/>
      <c r="F20" s="43"/>
    </row>
    <row r="21" spans="1:7" s="44" customFormat="1" ht="38.25" customHeight="1">
      <c r="A21" s="43" t="s">
        <v>44</v>
      </c>
      <c r="B21" s="43"/>
      <c r="C21" s="43"/>
      <c r="D21" s="43"/>
      <c r="E21" s="43"/>
      <c r="F21" s="43"/>
      <c r="G21" s="45"/>
    </row>
    <row r="22" spans="1:7" s="44" customFormat="1" ht="48.75" customHeight="1">
      <c r="A22" s="43" t="s">
        <v>45</v>
      </c>
      <c r="B22" s="43"/>
      <c r="C22" s="43"/>
      <c r="D22" s="43"/>
      <c r="E22" s="43"/>
      <c r="F22" s="43"/>
      <c r="G22" s="46"/>
    </row>
    <row r="23" spans="1:7" ht="27" customHeight="1">
      <c r="A23" s="32" t="s">
        <v>1</v>
      </c>
      <c r="B23" s="33"/>
      <c r="C23" s="33"/>
      <c r="D23" s="33"/>
      <c r="E23" s="33"/>
      <c r="F23" s="33"/>
      <c r="G23" s="33"/>
    </row>
    <row r="24" spans="1:7" ht="41.25" customHeight="1">
      <c r="A24" s="32" t="s">
        <v>1</v>
      </c>
      <c r="B24" s="33"/>
      <c r="C24" s="33"/>
      <c r="D24" s="33"/>
      <c r="E24" s="33"/>
      <c r="F24" s="33"/>
      <c r="G24" s="33"/>
    </row>
    <row r="25" spans="1:7" ht="57" customHeight="1">
      <c r="A25" s="32" t="s">
        <v>1</v>
      </c>
      <c r="B25" s="33"/>
      <c r="C25" s="33"/>
      <c r="D25" s="33"/>
      <c r="E25" s="33"/>
      <c r="F25" s="33"/>
      <c r="G25" s="33"/>
    </row>
  </sheetData>
  <sheetProtection/>
  <mergeCells count="10">
    <mergeCell ref="A1:E1"/>
    <mergeCell ref="A23:G23"/>
    <mergeCell ref="A24:G24"/>
    <mergeCell ref="A25:G25"/>
    <mergeCell ref="D5:E5"/>
    <mergeCell ref="B5:B6"/>
    <mergeCell ref="A5:A6"/>
    <mergeCell ref="A20:F20"/>
    <mergeCell ref="A21:F21"/>
    <mergeCell ref="A22:F22"/>
  </mergeCells>
  <printOptions/>
  <pageMargins left="0.25" right="0.25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2018-11-07T09:50:50Z</dcterms:modified>
  <cp:category/>
  <cp:version/>
  <cp:contentType/>
  <cp:contentStatus/>
</cp:coreProperties>
</file>