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<sst xmlns="http://schemas.openxmlformats.org/spreadsheetml/2006/main" count="60" uniqueCount="55">
  <si>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 xml:space="preserve"> </t>
  </si>
  <si>
    <t>Стоимость работ и услуг на содержание автопарковки № 47/1, по ул. Кедровая на 2017 год</t>
  </si>
  <si>
    <t>Адрес</t>
  </si>
  <si>
    <t>Кедровая, 47/1</t>
  </si>
  <si>
    <t>Объект</t>
  </si>
  <si>
    <t xml:space="preserve"> автопарковка</t>
  </si>
  <si>
    <t>Площадь, м²</t>
  </si>
  <si>
    <t>Количество машино- мест, шт.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</si>
  <si>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</si>
  <si>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</si>
  <si>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</si>
  <si>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</si>
  <si>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 машиноместо, руб.</t>
  </si>
  <si>
    <t>I</t>
  </si>
  <si>
    <t>Содержание инженерного оборудования, аварийно-диспетчерское обслуживание</t>
  </si>
  <si>
    <t>Осмотр систем освещения - ежедневно. Устранение неисправностей системы освещения МОП, ВРУ, автоматов защиты стояков и питающих линий, замена ламп - помере необходимости. Осмотр систем электроснабжения с подтяжкой контактных соединений, прочисткой клемм и соединений и проверкой и проверкой надежности заземляющих контактов и соединений - 1 раз в год. Осмотр электрической сети и оборудования (выключателей, пакет-ных переключателей, пускателей и т.д. -1 раз в 3 месяца. Технический осмотр состояния осветительной аппаратуры - 1 раз в год. Осмотр электрощитовых, ВРУ вводных - 1 раз в месяц.  Организация проверки заземления оболочки электрокабеля, замеров сопротивления изоляции проводов - 1 раз в 3 года.(по договору) Снятие показаний приборов учета парковки:электроэнергии, ХВС  -1 раз в месяц. Организация проверок и ремонта общедомовых приборов учета электрической энергии - по мере необходимости.</t>
  </si>
  <si>
    <t xml:space="preserve"> 1.1</t>
  </si>
  <si>
    <t xml:space="preserve">материалы </t>
  </si>
  <si>
    <t>Сумма на материалы взята по факту расходов за 2016 год</t>
  </si>
  <si>
    <t xml:space="preserve"> II</t>
  </si>
  <si>
    <t xml:space="preserve"> Уборка помещения автопарковки</t>
  </si>
  <si>
    <t xml:space="preserve">Влажная уборка пола парковки - ежедневно. Очистка желобов и направляющих автоматических ворот от грязи, снега и льда - ежедневно. Протирка стен - 2 раза в месяц.Очистка дренахных приямков - 4 раза в месяц. Влажная уборка переходов парковок - ежедневно. Влажная уборка аварийных выходов - 2 раза в месяц. </t>
  </si>
  <si>
    <t xml:space="preserve"> 2.1</t>
  </si>
  <si>
    <t>Спецодежда</t>
  </si>
  <si>
    <t>III</t>
  </si>
  <si>
    <t>Обслуживание поломоечной машины</t>
  </si>
  <si>
    <t xml:space="preserve"> 3.1</t>
  </si>
  <si>
    <t>Замена аккамуляторов</t>
  </si>
  <si>
    <t>1 раз в год</t>
  </si>
  <si>
    <t xml:space="preserve"> 3.2</t>
  </si>
  <si>
    <t>Замена расходных материалов</t>
  </si>
  <si>
    <t>IV</t>
  </si>
  <si>
    <t>Инвентарь</t>
  </si>
  <si>
    <t>V</t>
  </si>
  <si>
    <t>Техническое обслуживание системы вентиляции</t>
  </si>
  <si>
    <t>по договору с ООО "СПАРК"</t>
  </si>
  <si>
    <t>VI</t>
  </si>
  <si>
    <t xml:space="preserve"> Техническое обслуживание системы пожаротушения</t>
  </si>
  <si>
    <t>по договору с ООО "Конфидент"</t>
  </si>
  <si>
    <t>VII</t>
  </si>
  <si>
    <t>Техническое обслуживание автоматических ворот</t>
  </si>
  <si>
    <t>по договору с ООО "САВА"</t>
  </si>
  <si>
    <t xml:space="preserve"> 7.1</t>
  </si>
  <si>
    <t>VIII</t>
  </si>
  <si>
    <t xml:space="preserve"> Управление</t>
  </si>
  <si>
    <t xml:space="preserve">Планирование работ по содержанию объекта; планирование финансовых и технических ресурсов; ведение технической документации.
Осуществление контроля за работой подрядных организаций и исполнения договорных обязательств;  
Начисление и сбор платежей с владельцев машиномест, в т.ч. за коммунальные услуги, подготовка и выдача платежных документов.  
</t>
  </si>
  <si>
    <t>IX</t>
  </si>
  <si>
    <t>Противопожарная защита</t>
  </si>
  <si>
    <t>По договору</t>
  </si>
  <si>
    <t>Всего расходов</t>
  </si>
  <si>
    <r>
      <t xml:space="preserve">Примечание 1 </t>
    </r>
    <r>
      <rPr>
        <sz val="10"/>
        <rFont val="Times New Roman"/>
        <family val="1"/>
      </rPr>
      <t xml:space="preserve">Раздел II и 2.1 расходы на уборку помещения автопарковкии спецодежда расчитаны на 75 машино-места </t>
    </r>
  </si>
  <si>
    <r>
      <rPr>
        <b/>
        <sz val="10"/>
        <rFont val="Times New Roman"/>
        <family val="1"/>
      </rPr>
      <t>Примечание 2</t>
    </r>
    <r>
      <rPr>
        <sz val="10"/>
        <rFont val="Times New Roman"/>
        <family val="1"/>
      </rPr>
      <t xml:space="preserve"> Электроэнергия и вода в местах общего пользования оплачивается дополнительно по показаниям приборов учета</t>
    </r>
  </si>
  <si>
    <r>
      <rPr>
        <b/>
        <sz val="10"/>
        <rFont val="Times New Roman"/>
        <family val="1"/>
      </rPr>
      <t>Примечание 3</t>
    </r>
    <r>
      <rPr>
        <sz val="10"/>
        <rFont val="Times New Roman"/>
        <family val="1"/>
      </rPr>
      <t xml:space="preserve"> Комиссия за уплату указанных платежей собственником оплачивается отдельно в соответствии с установленными расценками</t>
    </r>
  </si>
  <si>
    <r>
      <rPr>
        <b/>
        <sz val="10"/>
        <rFont val="Times New Roman"/>
        <family val="1"/>
      </rPr>
      <t>Примечание 4</t>
    </r>
    <r>
      <rPr>
        <sz val="10"/>
        <rFont val="Times New Roman"/>
        <family val="1"/>
      </rPr>
      <t xml:space="preserve"> Текущий и капитальный ремонт – перечень работ утверждается на общем собрании собственников с учетом предложений управляющей компании и зависит от технического состояния инженерного оборудования и конструктивных элементов зданий</t>
    </r>
  </si>
  <si>
    <r>
      <rPr>
        <b/>
        <sz val="10"/>
        <rFont val="Times New Roman"/>
        <family val="1"/>
      </rPr>
      <t>Примечание 4</t>
    </r>
    <r>
      <rPr>
        <sz val="10"/>
        <rFont val="Times New Roman"/>
        <family val="1"/>
      </rPr>
      <t xml:space="preserve"> Аварийно-диспетчерская служба – осуществляет прием сообщений, заявок от населения об аварийных ситуациях, прием заявок по устранению мелких неисправностей и повреждений общего имущества, оперативное устранение причин аварийных ситуаций, приводящих к угрозе жизни, здоровью граждан, а также порче их имущества.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</si>
</sst>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4" fontId="19" fillId="0" borderId="11" xfId="0" applyNumberFormat="1" applyFont="1" applyBorder="1" applyAlignment="1">
      <alignment horizontal="center" vertical="center" wrapText="1"/>
    </xf>
    <xf numFmtId="16" fontId="21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top" wrapText="1"/>
    </xf>
    <xf numFmtId="0" fontId="20" fillId="0" borderId="11" xfId="52" applyFont="1" applyFill="1" applyBorder="1" applyAlignment="1">
      <alignment horizontal="left" vertical="top" wrapText="1"/>
      <protection/>
    </xf>
    <xf numFmtId="0" fontId="23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top" wrapText="1"/>
    </xf>
    <xf numFmtId="4" fontId="21" fillId="0" borderId="13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24" fillId="0" borderId="11" xfId="52" applyFont="1" applyFill="1" applyBorder="1" applyAlignment="1">
      <alignment horizontal="left" vertical="top" wrapText="1"/>
      <protection/>
    </xf>
    <xf numFmtId="4" fontId="21" fillId="0" borderId="13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top" wrapText="1"/>
    </xf>
    <xf numFmtId="4" fontId="19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" fontId="21" fillId="0" borderId="13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/>
    </xf>
    <xf numFmtId="43" fontId="27" fillId="0" borderId="11" xfId="59" applyFont="1" applyFill="1" applyBorder="1" applyAlignment="1">
      <alignment horizontal="left" wrapText="1"/>
    </xf>
    <xf numFmtId="4" fontId="23" fillId="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43" fontId="27" fillId="0" borderId="0" xfId="59" applyFont="1" applyFill="1" applyBorder="1" applyAlignment="1">
      <alignment horizontal="left" wrapText="1"/>
    </xf>
    <xf numFmtId="4" fontId="21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6.28125" style="2" customWidth="1"/>
    <col min="2" max="2" width="40.57421875" style="4" customWidth="1"/>
    <col min="3" max="3" width="57.8515625" style="2" customWidth="1"/>
    <col min="4" max="4" width="14.28125" style="6" customWidth="1"/>
    <col min="5" max="5" width="15.8515625" style="6" customWidth="1"/>
    <col min="6" max="16384" width="9.140625" style="2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3" t="s">
        <v>1</v>
      </c>
      <c r="B2" s="3"/>
      <c r="C2" s="3"/>
      <c r="D2" s="3"/>
      <c r="E2" s="3"/>
    </row>
    <row r="3" spans="2:3" ht="15">
      <c r="B3" s="4" t="s">
        <v>2</v>
      </c>
      <c r="C3" s="5" t="s">
        <v>3</v>
      </c>
    </row>
    <row r="4" spans="2:3" ht="15">
      <c r="B4" s="4" t="s">
        <v>4</v>
      </c>
      <c r="C4" s="7" t="s">
        <v>5</v>
      </c>
    </row>
    <row r="5" spans="2:3" ht="15">
      <c r="B5" s="4" t="s">
        <v>6</v>
      </c>
      <c r="C5" s="5">
        <v>2336.5</v>
      </c>
    </row>
    <row r="6" spans="2:3" ht="16.5" customHeight="1">
      <c r="B6" s="8" t="s">
        <v>7</v>
      </c>
      <c r="C6" s="9">
        <v>75</v>
      </c>
    </row>
    <row r="7" spans="1:5" ht="78.75" customHeight="1">
      <c r="A7" s="10" t="s">
        <v>8</v>
      </c>
      <c r="B7" s="11" t="s">
        <v>9</v>
      </c>
      <c r="C7" s="12" t="s">
        <v>10</v>
      </c>
      <c r="D7" s="13" t="s">
        <v>11</v>
      </c>
      <c r="E7" s="13" t="s">
        <v>12</v>
      </c>
    </row>
    <row r="8" spans="1:5" ht="150" customHeight="1">
      <c r="A8" s="12" t="s">
        <v>13</v>
      </c>
      <c r="B8" s="12" t="s">
        <v>14</v>
      </c>
      <c r="C8" s="14" t="s">
        <v>15</v>
      </c>
      <c r="D8" s="15">
        <v>8698.39</v>
      </c>
      <c r="E8" s="15">
        <f>D8/75</f>
        <v>115.97853333333333</v>
      </c>
    </row>
    <row r="9" spans="1:5" ht="14.25" customHeight="1">
      <c r="A9" s="16" t="s">
        <v>16</v>
      </c>
      <c r="B9" s="17" t="s">
        <v>17</v>
      </c>
      <c r="C9" s="18" t="s">
        <v>18</v>
      </c>
      <c r="D9" s="15">
        <v>861.33</v>
      </c>
      <c r="E9" s="15">
        <f>D9/75</f>
        <v>11.4844</v>
      </c>
    </row>
    <row r="10" spans="1:5" ht="15">
      <c r="A10" s="19" t="s">
        <v>19</v>
      </c>
      <c r="B10" s="20" t="s">
        <v>20</v>
      </c>
      <c r="C10" s="21" t="s">
        <v>21</v>
      </c>
      <c r="D10" s="22">
        <v>33578.26</v>
      </c>
      <c r="E10" s="23">
        <f>D10/75</f>
        <v>447.7101333333334</v>
      </c>
    </row>
    <row r="11" spans="1:5" ht="15">
      <c r="A11" s="19"/>
      <c r="B11" s="24"/>
      <c r="C11" s="25"/>
      <c r="D11" s="26"/>
      <c r="E11" s="23"/>
    </row>
    <row r="12" spans="1:5" ht="15">
      <c r="A12" s="19"/>
      <c r="B12" s="24"/>
      <c r="C12" s="25"/>
      <c r="D12" s="26"/>
      <c r="E12" s="23"/>
    </row>
    <row r="13" spans="1:5" ht="15">
      <c r="A13" s="19"/>
      <c r="B13" s="27"/>
      <c r="C13" s="28"/>
      <c r="D13" s="29"/>
      <c r="E13" s="23"/>
    </row>
    <row r="14" spans="1:5" ht="18.75" customHeight="1">
      <c r="A14" s="30" t="s">
        <v>22</v>
      </c>
      <c r="B14" s="31" t="s">
        <v>23</v>
      </c>
      <c r="C14" s="32" t="s">
        <v>18</v>
      </c>
      <c r="D14" s="33">
        <v>620.97</v>
      </c>
      <c r="E14" s="34">
        <f>D14/75</f>
        <v>8.2796</v>
      </c>
    </row>
    <row r="15" spans="1:5" ht="21" customHeight="1">
      <c r="A15" s="35" t="s">
        <v>24</v>
      </c>
      <c r="B15" s="36" t="s">
        <v>25</v>
      </c>
      <c r="C15" s="37"/>
      <c r="D15" s="33"/>
      <c r="E15" s="38"/>
    </row>
    <row r="16" spans="1:5" ht="15" customHeight="1">
      <c r="A16" s="30" t="s">
        <v>26</v>
      </c>
      <c r="B16" s="31" t="s">
        <v>27</v>
      </c>
      <c r="C16" s="37" t="s">
        <v>28</v>
      </c>
      <c r="D16" s="33">
        <v>3333.33</v>
      </c>
      <c r="E16" s="38">
        <f>D16/75</f>
        <v>44.4444</v>
      </c>
    </row>
    <row r="17" spans="1:5" ht="21.75" customHeight="1">
      <c r="A17" s="30" t="s">
        <v>29</v>
      </c>
      <c r="B17" s="31" t="s">
        <v>30</v>
      </c>
      <c r="C17" s="18" t="s">
        <v>18</v>
      </c>
      <c r="D17" s="33">
        <v>2046.44</v>
      </c>
      <c r="E17" s="38">
        <f>D17/75</f>
        <v>27.285866666666667</v>
      </c>
    </row>
    <row r="18" spans="1:5" ht="22.5" customHeight="1">
      <c r="A18" s="35" t="s">
        <v>31</v>
      </c>
      <c r="B18" s="39" t="s">
        <v>32</v>
      </c>
      <c r="C18" s="18" t="s">
        <v>18</v>
      </c>
      <c r="D18" s="40">
        <v>184.91</v>
      </c>
      <c r="E18" s="38">
        <f>D18/75</f>
        <v>2.4654666666666665</v>
      </c>
    </row>
    <row r="19" spans="1:5" ht="15">
      <c r="A19" s="19" t="s">
        <v>33</v>
      </c>
      <c r="B19" s="20" t="s">
        <v>34</v>
      </c>
      <c r="C19" s="41" t="s">
        <v>35</v>
      </c>
      <c r="D19" s="22">
        <v>7700</v>
      </c>
      <c r="E19" s="42">
        <f>D19/75</f>
        <v>102.66666666666667</v>
      </c>
    </row>
    <row r="20" spans="1:5" ht="12.75" customHeight="1">
      <c r="A20" s="19"/>
      <c r="B20" s="24"/>
      <c r="C20" s="43"/>
      <c r="D20" s="26"/>
      <c r="E20" s="44">
        <f>D20/52</f>
        <v>0</v>
      </c>
    </row>
    <row r="21" spans="1:5" ht="31.5" customHeight="1">
      <c r="A21" s="45" t="s">
        <v>36</v>
      </c>
      <c r="B21" s="39" t="s">
        <v>37</v>
      </c>
      <c r="C21" s="46" t="s">
        <v>38</v>
      </c>
      <c r="D21" s="40">
        <v>7287</v>
      </c>
      <c r="E21" s="38">
        <f>D21/75</f>
        <v>97.16</v>
      </c>
    </row>
    <row r="22" spans="1:5" ht="31.5" customHeight="1">
      <c r="A22" s="45" t="s">
        <v>39</v>
      </c>
      <c r="B22" s="39" t="s">
        <v>40</v>
      </c>
      <c r="C22" s="47" t="s">
        <v>41</v>
      </c>
      <c r="D22" s="33">
        <v>2083.33</v>
      </c>
      <c r="E22" s="34">
        <f>D22/75</f>
        <v>27.777733333333334</v>
      </c>
    </row>
    <row r="23" spans="1:5" ht="15" customHeight="1">
      <c r="A23" s="48" t="s">
        <v>42</v>
      </c>
      <c r="B23" s="49" t="s">
        <v>17</v>
      </c>
      <c r="C23" s="47"/>
      <c r="D23" s="33">
        <v>5105</v>
      </c>
      <c r="E23" s="34">
        <f>D23/75</f>
        <v>68.06666666666666</v>
      </c>
    </row>
    <row r="24" spans="1:7" ht="72.75" customHeight="1">
      <c r="A24" s="45" t="s">
        <v>43</v>
      </c>
      <c r="B24" s="39" t="s">
        <v>44</v>
      </c>
      <c r="C24" s="50" t="s">
        <v>45</v>
      </c>
      <c r="D24" s="33">
        <v>2501</v>
      </c>
      <c r="E24" s="34">
        <f>D24/75</f>
        <v>33.346666666666664</v>
      </c>
      <c r="G24" s="2" t="s">
        <v>0</v>
      </c>
    </row>
    <row r="25" spans="1:5" ht="30.75" customHeight="1">
      <c r="A25" s="51" t="s">
        <v>46</v>
      </c>
      <c r="B25" s="52" t="s">
        <v>47</v>
      </c>
      <c r="C25" s="50" t="s">
        <v>48</v>
      </c>
      <c r="D25" s="33">
        <v>1000</v>
      </c>
      <c r="E25" s="34">
        <f>D25/75</f>
        <v>13.333333333333334</v>
      </c>
    </row>
    <row r="26" spans="1:5" ht="15.75" customHeight="1">
      <c r="A26" s="53"/>
      <c r="B26" s="54" t="s">
        <v>49</v>
      </c>
      <c r="C26" s="53"/>
      <c r="D26" s="55">
        <f>SUM(D8:D25)</f>
        <v>74999.96</v>
      </c>
      <c r="E26" s="56">
        <f>SUM(E8:E25)</f>
        <v>999.9994666666666</v>
      </c>
    </row>
    <row r="27" spans="1:5" ht="15.75" customHeight="1">
      <c r="A27" s="57"/>
      <c r="B27" s="58"/>
      <c r="C27" s="57"/>
      <c r="D27" s="59"/>
      <c r="E27" s="60"/>
    </row>
    <row r="28" spans="1:5" ht="15">
      <c r="A28" s="61" t="s">
        <v>50</v>
      </c>
      <c r="B28" s="61"/>
      <c r="C28" s="61"/>
      <c r="D28" s="61"/>
      <c r="E28" s="61"/>
    </row>
    <row r="29" spans="1:5" ht="15">
      <c r="A29" s="62" t="s">
        <v>51</v>
      </c>
      <c r="B29" s="62"/>
      <c r="C29" s="62"/>
      <c r="D29" s="62"/>
      <c r="E29" s="62"/>
    </row>
    <row r="30" spans="1:5" ht="15" customHeight="1">
      <c r="A30" s="62" t="s">
        <v>52</v>
      </c>
      <c r="B30" s="62"/>
      <c r="C30" s="62"/>
      <c r="D30" s="62"/>
      <c r="E30" s="62"/>
    </row>
    <row r="31" spans="1:5" ht="30" customHeight="1">
      <c r="A31" s="63" t="s">
        <v>53</v>
      </c>
      <c r="B31" s="63"/>
      <c r="C31" s="63"/>
      <c r="D31" s="63"/>
      <c r="E31" s="63"/>
    </row>
    <row r="32" spans="1:5" ht="38.25" customHeight="1">
      <c r="A32" s="63" t="s">
        <v>54</v>
      </c>
      <c r="B32" s="63"/>
      <c r="C32" s="63"/>
      <c r="D32" s="63"/>
      <c r="E32" s="63"/>
    </row>
  </sheetData>
  <sheetProtection/>
  <mergeCells count="17">
    <mergeCell ref="A29:E29"/>
    <mergeCell ref="A30:E30"/>
    <mergeCell ref="A31:E31"/>
    <mergeCell ref="A32:E32"/>
    <mergeCell ref="A19:A20"/>
    <mergeCell ref="B19:B20"/>
    <mergeCell ref="C19:C20"/>
    <mergeCell ref="D19:D20"/>
    <mergeCell ref="E19:E20"/>
    <mergeCell ref="A28:E28"/>
    <mergeCell ref="A1:E1"/>
    <mergeCell ref="A2:E2"/>
    <mergeCell ref="A10:A13"/>
    <mergeCell ref="B10:B13"/>
    <mergeCell ref="C10:C13"/>
    <mergeCell ref="D10:D13"/>
    <mergeCell ref="E10:E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2017-04-13T07:53:53Z</dcterms:created>
  <dcterms:modified xsi:type="dcterms:W3CDTF">2017-04-13T07:54:16Z</dcterms:modified>
  <cp:category/>
  <cp:version/>
  <cp:contentType/>
  <cp:contentStatus/>
</cp:coreProperties>
</file>