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<sst xmlns="http://schemas.openxmlformats.org/spreadsheetml/2006/main" count="34" uniqueCount="31">
  <si>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Наименование</t>
  </si>
  <si>
    <t>Расход в месяц, руб.</t>
  </si>
  <si>
    <t>Сумма на 1 квартиру, руб/мес.</t>
  </si>
  <si>
    <t>Проведение мероприятий</t>
  </si>
  <si>
    <t>ХВС комплекса (полив)</t>
  </si>
  <si>
    <t>ИТОГО:</t>
  </si>
  <si>
    <t xml:space="preserve">Стрижка газонов, обрезка веток деревьев с вышки </t>
  </si>
  <si>
    <t>Периодичность</t>
  </si>
  <si>
    <t>Аренда лесополосы по договору с Мэрией г. Новосибирска</t>
  </si>
  <si>
    <t>апрель-сентябрь на основании дефектной ведомости</t>
  </si>
  <si>
    <t>ежедневно</t>
  </si>
  <si>
    <t>ежедневно апрель-сентябрь</t>
  </si>
  <si>
    <t>ежедневно октябрь-март</t>
  </si>
  <si>
    <t>5 мероприятий в год</t>
  </si>
  <si>
    <t>по счетчику</t>
  </si>
  <si>
    <t>Механизированная уборка минипогрузчик 850 руб/час по 1 часу 167дн.</t>
  </si>
  <si>
    <t xml:space="preserve">Механизированная уборка территории ХАКО -750руб/час 198 дней </t>
  </si>
  <si>
    <t>2 раза  в год (май, июль)</t>
  </si>
  <si>
    <t>Содержание катков, спортплощадок (очистка от мусора, снега, заливка катка)</t>
  </si>
  <si>
    <t>Договор № 123872а от 04 мая 2016г. И № 125474а от 25 июля 2016г.</t>
  </si>
  <si>
    <t>4 раза в месяц или по мере необходимости</t>
  </si>
  <si>
    <t>ежедневно или по мере необходимости</t>
  </si>
  <si>
    <t>Содержание белок (корм, уборка)</t>
  </si>
  <si>
    <t>Уборка территории ручная (с налогами ндфл, пфр, фсс)</t>
  </si>
  <si>
    <t>Электроэнергия комплекса</t>
  </si>
  <si>
    <t>Покраска и ремонт забора (работа, материалы)</t>
  </si>
  <si>
    <t>Ремонт плитки (работа, материалы)</t>
  </si>
  <si>
    <t>Техническое обслуживание системы электроснабжения, освещения, системы полива. Техническое содержание малых архитектурных форм.</t>
  </si>
  <si>
    <t>ежедневно осмотры, ремонт при обнаружении неисправностей и дефектов</t>
  </si>
  <si>
    <t>Смета расходов на содержание общего имущества жилого комплекса "Кедровый"</t>
  </si>
  <si>
    <t>Обработка территории от клещей (дезинсекция)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</si>
</sst>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 vertical="top" wrapText="1"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3.421875" style="0" customWidth="1"/>
    <col min="2" max="2" width="25.421875" style="0" customWidth="1"/>
    <col min="3" max="3" width="10.7109375" style="0" customWidth="1"/>
    <col min="4" max="4" width="14.421875" style="0" customWidth="1"/>
  </cols>
  <sheetData>
    <row r="1" spans="1:4" ht="15">
      <c r="A1" s="13" t="s">
        <v>29</v>
      </c>
      <c r="B1" s="13"/>
      <c r="C1" s="13"/>
      <c r="D1" s="13"/>
    </row>
    <row r="2" spans="1:4" ht="48" customHeight="1">
      <c r="A2" s="1" t="s">
        <v>0</v>
      </c>
      <c r="B2" s="1" t="s">
        <v>7</v>
      </c>
      <c r="C2" s="9" t="s">
        <v>1</v>
      </c>
      <c r="D2" s="9" t="s">
        <v>2</v>
      </c>
    </row>
    <row r="3" spans="1:4" ht="30.75" customHeight="1">
      <c r="A3" s="2" t="s">
        <v>8</v>
      </c>
      <c r="B3" s="2" t="s">
        <v>19</v>
      </c>
      <c r="C3" s="12">
        <v>6560.31</v>
      </c>
      <c r="D3" s="10">
        <f aca="true" t="shared" si="0" ref="D3:D16">C3/399</f>
        <v>16.441879699248123</v>
      </c>
    </row>
    <row r="4" spans="1:4" ht="45.75" customHeight="1">
      <c r="A4" s="2" t="s">
        <v>23</v>
      </c>
      <c r="B4" s="7" t="s">
        <v>10</v>
      </c>
      <c r="C4" s="12">
        <v>67828.08</v>
      </c>
      <c r="D4" s="10">
        <f t="shared" si="0"/>
        <v>169.9951879699248</v>
      </c>
    </row>
    <row r="5" spans="1:4" ht="44.25" customHeight="1">
      <c r="A5" s="2" t="s">
        <v>6</v>
      </c>
      <c r="B5" s="7" t="s">
        <v>20</v>
      </c>
      <c r="C5" s="12">
        <v>2100</v>
      </c>
      <c r="D5" s="10">
        <f t="shared" si="0"/>
        <v>5.2631578947368425</v>
      </c>
    </row>
    <row r="6" spans="1:4" ht="45" customHeight="1">
      <c r="A6" s="2" t="s">
        <v>25</v>
      </c>
      <c r="B6" s="7" t="s">
        <v>9</v>
      </c>
      <c r="C6" s="12">
        <v>3295.83</v>
      </c>
      <c r="D6" s="10">
        <f t="shared" si="0"/>
        <v>8.260225563909774</v>
      </c>
    </row>
    <row r="7" spans="1:4" ht="45" customHeight="1">
      <c r="A7" s="2" t="s">
        <v>26</v>
      </c>
      <c r="B7" s="7" t="s">
        <v>9</v>
      </c>
      <c r="C7" s="12">
        <v>6130</v>
      </c>
      <c r="D7" s="10">
        <f t="shared" si="0"/>
        <v>15.363408521303258</v>
      </c>
    </row>
    <row r="8" spans="1:4" ht="78" customHeight="1">
      <c r="A8" s="2" t="s">
        <v>27</v>
      </c>
      <c r="B8" s="7" t="s">
        <v>28</v>
      </c>
      <c r="C8" s="12">
        <v>3580</v>
      </c>
      <c r="D8" s="10">
        <f t="shared" si="0"/>
        <v>8.972431077694235</v>
      </c>
    </row>
    <row r="9" spans="1:4" ht="46.5" customHeight="1">
      <c r="A9" s="2" t="s">
        <v>16</v>
      </c>
      <c r="B9" s="7" t="s">
        <v>11</v>
      </c>
      <c r="C9" s="12">
        <v>12375</v>
      </c>
      <c r="D9" s="10">
        <f t="shared" si="0"/>
        <v>31.015037593984964</v>
      </c>
    </row>
    <row r="10" spans="1:4" ht="48.75" customHeight="1">
      <c r="A10" s="2" t="s">
        <v>15</v>
      </c>
      <c r="B10" s="7" t="s">
        <v>12</v>
      </c>
      <c r="C10" s="12">
        <v>11829.17</v>
      </c>
      <c r="D10" s="10">
        <f t="shared" si="0"/>
        <v>29.64704260651629</v>
      </c>
    </row>
    <row r="11" spans="1:4" ht="46.5" customHeight="1">
      <c r="A11" s="4" t="s">
        <v>18</v>
      </c>
      <c r="B11" s="8" t="s">
        <v>21</v>
      </c>
      <c r="C11" s="12">
        <v>5816.67</v>
      </c>
      <c r="D11" s="10">
        <f t="shared" si="0"/>
        <v>14.57812030075188</v>
      </c>
    </row>
    <row r="12" spans="1:4" ht="15">
      <c r="A12" s="4" t="s">
        <v>22</v>
      </c>
      <c r="B12" s="8" t="s">
        <v>10</v>
      </c>
      <c r="C12" s="12">
        <v>4029.17</v>
      </c>
      <c r="D12" s="11">
        <f t="shared" si="0"/>
        <v>10.098170426065163</v>
      </c>
    </row>
    <row r="13" spans="1:4" ht="30">
      <c r="A13" s="4" t="s">
        <v>30</v>
      </c>
      <c r="B13" s="8" t="s">
        <v>17</v>
      </c>
      <c r="C13" s="12">
        <v>1633.33</v>
      </c>
      <c r="D13" s="11">
        <f t="shared" si="0"/>
        <v>4.093558897243107</v>
      </c>
    </row>
    <row r="14" spans="1:4" ht="17.25" customHeight="1">
      <c r="A14" s="4" t="s">
        <v>3</v>
      </c>
      <c r="B14" s="8" t="s">
        <v>13</v>
      </c>
      <c r="C14" s="12">
        <v>47481</v>
      </c>
      <c r="D14" s="11">
        <f t="shared" si="0"/>
        <v>119</v>
      </c>
    </row>
    <row r="15" spans="1:4" ht="15">
      <c r="A15" s="4" t="s">
        <v>24</v>
      </c>
      <c r="B15" s="8" t="s">
        <v>14</v>
      </c>
      <c r="C15" s="12">
        <v>46090.24</v>
      </c>
      <c r="D15" s="11">
        <f t="shared" si="0"/>
        <v>115.51438596491228</v>
      </c>
    </row>
    <row r="16" spans="1:4" ht="15">
      <c r="A16" s="4" t="s">
        <v>4</v>
      </c>
      <c r="B16" s="8" t="s">
        <v>14</v>
      </c>
      <c r="C16" s="12">
        <v>20650</v>
      </c>
      <c r="D16" s="11">
        <f t="shared" si="0"/>
        <v>51.75438596491228</v>
      </c>
    </row>
    <row r="17" spans="1:4" ht="15">
      <c r="A17" s="5" t="s">
        <v>5</v>
      </c>
      <c r="B17" s="5"/>
      <c r="C17" s="3"/>
      <c r="D17" s="6">
        <f>SUM(D3:D16)</f>
        <v>599.996992481203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2017-04-13T05:49:46Z</dcterms:modified>
  <cp:category/>
  <cp:version/>
  <cp:contentType/>
  <cp:contentStatus/>
</cp:coreProperties>
</file>